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S207\Downloads\"/>
    </mc:Choice>
  </mc:AlternateContent>
  <xr:revisionPtr revIDLastSave="0" documentId="13_ncr:1_{ACF459A6-8355-4928-992A-C993099D6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TS_CMX" sheetId="8" r:id="rId1"/>
  </sheets>
  <definedNames>
    <definedName name="_xlnm._FilterDatabase" localSheetId="0" hidden="1">上海TS_CMX!$A$3:$AC$33</definedName>
  </definedNames>
  <calcPr calcId="191029"/>
  <fileRecoveryPr autoRecover="0"/>
</workbook>
</file>

<file path=xl/calcChain.xml><?xml version="1.0" encoding="utf-8"?>
<calcChain xmlns="http://schemas.openxmlformats.org/spreadsheetml/2006/main">
  <c r="Y4" i="8" l="1"/>
  <c r="AB10" i="8"/>
  <c r="Z10" i="8"/>
  <c r="AA10" i="8" s="1"/>
  <c r="Y10" i="8"/>
  <c r="AB4" i="8"/>
  <c r="Z4" i="8"/>
  <c r="AA4" i="8" s="1"/>
</calcChain>
</file>

<file path=xl/sharedStrings.xml><?xml version="1.0" encoding="utf-8"?>
<sst xmlns="http://schemas.openxmlformats.org/spreadsheetml/2006/main" count="319" uniqueCount="129">
  <si>
    <t>YEAR</t>
  </si>
  <si>
    <t>WK</t>
  </si>
  <si>
    <t>SLOT</t>
  </si>
  <si>
    <t>LANE</t>
  </si>
  <si>
    <t>Operator</t>
  </si>
  <si>
    <t>1st Vessel</t>
  </si>
  <si>
    <t>Voy. No.</t>
  </si>
  <si>
    <t>Tokyo</t>
  </si>
  <si>
    <t>CUT</t>
  </si>
  <si>
    <t>Yokohama</t>
  </si>
  <si>
    <t>Nagoya</t>
  </si>
  <si>
    <t>Osaka</t>
  </si>
  <si>
    <t>Kobe</t>
  </si>
  <si>
    <t>Hakata</t>
  </si>
  <si>
    <t>Moji</t>
  </si>
  <si>
    <t>ETA
Shanghai</t>
  </si>
  <si>
    <t>2nd Vessel/Voy No.</t>
  </si>
  <si>
    <t>ETD
Shanghai</t>
  </si>
  <si>
    <t>Jebel
Ali</t>
  </si>
  <si>
    <t>Khor Fakkan</t>
  </si>
  <si>
    <t>Sharjah*</t>
  </si>
  <si>
    <t>Sohar</t>
  </si>
  <si>
    <t>2025</t>
  </si>
  <si>
    <t>SJJ</t>
  </si>
  <si>
    <t>SJT2</t>
  </si>
  <si>
    <t>GLORY SHENGDONG</t>
  </si>
  <si>
    <t>2543W</t>
  </si>
  <si>
    <t>ONE REASSURANCE 02546</t>
  </si>
  <si>
    <t>HASCO</t>
  </si>
  <si>
    <t>N7</t>
  </si>
  <si>
    <t>JJ TOKYO</t>
  </si>
  <si>
    <t>SKT6</t>
  </si>
  <si>
    <t>GLORY ZHENDONG</t>
  </si>
  <si>
    <t>10/27-28</t>
  </si>
  <si>
    <t>SKT4</t>
  </si>
  <si>
    <t>MILD TUNE</t>
  </si>
  <si>
    <t>2544S</t>
  </si>
  <si>
    <t>10/29-30</t>
  </si>
  <si>
    <t>S2</t>
  </si>
  <si>
    <t>HARIRER</t>
  </si>
  <si>
    <t>10/30-31</t>
  </si>
  <si>
    <t>U2</t>
  </si>
  <si>
    <t>XIU HONG</t>
  </si>
  <si>
    <t>2544W</t>
  </si>
  <si>
    <t>GLORY GUANDONG</t>
  </si>
  <si>
    <t>10/6-7</t>
  </si>
  <si>
    <t>CONSCIENCE</t>
  </si>
  <si>
    <t>2545S</t>
  </si>
  <si>
    <t>11/5-6</t>
  </si>
  <si>
    <t>GLORY SHANGHAI</t>
  </si>
  <si>
    <t>11/6-7</t>
  </si>
  <si>
    <t>2545W</t>
  </si>
  <si>
    <t>10/13-14</t>
  </si>
  <si>
    <t>2546S</t>
  </si>
  <si>
    <t>11/12-13</t>
  </si>
  <si>
    <t>JJ SUN</t>
  </si>
  <si>
    <t>11/13-14</t>
  </si>
  <si>
    <t>2546W</t>
  </si>
  <si>
    <t>10/20-21</t>
  </si>
  <si>
    <t>CONSERO</t>
  </si>
  <si>
    <t>2547S</t>
  </si>
  <si>
    <t>11/19-20</t>
  </si>
  <si>
    <t>11/20-21</t>
  </si>
  <si>
    <t>2547W</t>
  </si>
  <si>
    <t>HAKATA SEOUL 02549</t>
  </si>
  <si>
    <t>2548S</t>
  </si>
  <si>
    <t>11/26-27</t>
  </si>
  <si>
    <t>11/27-28</t>
  </si>
  <si>
    <t>2548W</t>
  </si>
  <si>
    <t>PORT</t>
  </si>
  <si>
    <t>CY</t>
  </si>
  <si>
    <t>保税地域CD</t>
  </si>
  <si>
    <t>ACL通知先</t>
  </si>
  <si>
    <t>OPEN/CUT</t>
  </si>
  <si>
    <r>
      <t xml:space="preserve">HASCO JAPAN </t>
    </r>
    <r>
      <rPr>
        <b/>
        <sz val="16"/>
        <rFont val="ＭＳ ゴシック"/>
        <family val="3"/>
        <charset val="128"/>
      </rPr>
      <t>株式会社</t>
    </r>
    <rPh sb="12" eb="16">
      <t>カブシキガイシャ</t>
    </rPh>
    <phoneticPr fontId="1"/>
  </si>
  <si>
    <t>横浜</t>
  </si>
  <si>
    <t>本牧BC1山九</t>
  </si>
  <si>
    <t>2EKF5</t>
  </si>
  <si>
    <t>1JSTE / YUSTE</t>
  </si>
  <si>
    <t>金/金</t>
  </si>
  <si>
    <t>大阪</t>
  </si>
  <si>
    <t>南港C-4辰巳商会</t>
  </si>
  <si>
    <t>4ID05</t>
  </si>
  <si>
    <t>4USTE / 4DTSC</t>
  </si>
  <si>
    <t>木/木</t>
  </si>
  <si>
    <r>
      <rPr>
        <b/>
        <sz val="16"/>
        <rFont val="ＭＳ ゴシック"/>
        <family val="3"/>
        <charset val="128"/>
      </rPr>
      <t>〒</t>
    </r>
    <r>
      <rPr>
        <b/>
        <sz val="16"/>
        <rFont val="Arial"/>
        <family val="2"/>
      </rPr>
      <t xml:space="preserve">105-0004 </t>
    </r>
    <r>
      <rPr>
        <b/>
        <sz val="16"/>
        <rFont val="ＭＳ ゴシック"/>
        <family val="3"/>
        <charset val="128"/>
      </rPr>
      <t>東京都港区新橋4丁目25-6ヤスヰビル2 7階</t>
    </r>
    <rPh sb="10" eb="12">
      <t>トウキョウ</t>
    </rPh>
    <rPh sb="12" eb="13">
      <t>ト</t>
    </rPh>
    <rPh sb="13" eb="15">
      <t>ミナトク</t>
    </rPh>
    <rPh sb="15" eb="17">
      <t>シンバシ</t>
    </rPh>
    <rPh sb="18" eb="20">
      <t>チョウメ</t>
    </rPh>
    <rPh sb="32" eb="33">
      <t>カイ</t>
    </rPh>
    <phoneticPr fontId="1"/>
  </si>
  <si>
    <t>東京</t>
  </si>
  <si>
    <t>TICT(大井3/4号)宇徳</t>
  </si>
  <si>
    <t>1FD03</t>
  </si>
  <si>
    <t>1JSTE</t>
  </si>
  <si>
    <t>月/月</t>
  </si>
  <si>
    <t>神戸</t>
  </si>
  <si>
    <t>KICT PC 16/17山九</t>
  </si>
  <si>
    <t>3FDU1</t>
  </si>
  <si>
    <t xml:space="preserve">	4USTE / 3BSHK</t>
  </si>
  <si>
    <t>TEL : 03-5843-7184 FAX : 03-5843-7185</t>
  </si>
  <si>
    <t>水/水</t>
  </si>
  <si>
    <t>博多</t>
  </si>
  <si>
    <t>香椎ﾊﾟｰｸﾎﾟｰﾄ博多港運</t>
  </si>
  <si>
    <t>6TK26</t>
  </si>
  <si>
    <t xml:space="preserve">	MJSTE</t>
  </si>
  <si>
    <t>esl-sales@hascojapan.com</t>
  </si>
  <si>
    <t>火/火</t>
  </si>
  <si>
    <t>門司</t>
  </si>
  <si>
    <t>太刀浦第1日本通運</t>
  </si>
  <si>
    <t>6CJ66</t>
  </si>
  <si>
    <t>6ZNEC, 6CJ66</t>
  </si>
  <si>
    <t>スケジュールは予告なく変更される場合があります。</t>
  </si>
  <si>
    <t>名古屋</t>
  </si>
  <si>
    <t>NUCT日本通運</t>
  </si>
  <si>
    <t>5ED12</t>
  </si>
  <si>
    <t>55NEC</t>
  </si>
  <si>
    <t>前週月/火</t>
  </si>
  <si>
    <t>NUCT三井倉庫</t>
  </si>
  <si>
    <t>NAMWH</t>
  </si>
  <si>
    <t>前週土/木</t>
  </si>
  <si>
    <t>The information provided is subject to change with or without individual notice.</t>
  </si>
  <si>
    <t>＜ACLの船社コードはEPIRにて送信下さい。＞※OPEN,CUTは各運航船社、ターミナルとは異なる設定となっております。</t>
  </si>
  <si>
    <t>10/29→11/1</t>
    <phoneticPr fontId="1"/>
  </si>
  <si>
    <t>10/31(OPEN10/23)</t>
    <phoneticPr fontId="1"/>
  </si>
  <si>
    <t>NO SERVICE</t>
    <phoneticPr fontId="1"/>
  </si>
  <si>
    <t>CONSERO</t>
    <phoneticPr fontId="1"/>
  </si>
  <si>
    <t>ESL SANA 02545</t>
    <phoneticPr fontId="1"/>
  </si>
  <si>
    <t>11/6</t>
    <phoneticPr fontId="19"/>
  </si>
  <si>
    <t>ONE REASSURANCE 
02547</t>
    <phoneticPr fontId="1"/>
  </si>
  <si>
    <t>11/19</t>
    <phoneticPr fontId="19"/>
  </si>
  <si>
    <t>ESL NHAVA SHEVA 
02550</t>
    <phoneticPr fontId="1"/>
  </si>
  <si>
    <t>GLORY GUANGZHOU</t>
    <phoneticPr fontId="1"/>
  </si>
  <si>
    <r>
      <t>2025</t>
    </r>
    <r>
      <rPr>
        <b/>
        <sz val="16"/>
        <rFont val="ＭＳ ゴシック"/>
        <family val="3"/>
        <charset val="128"/>
      </rPr>
      <t>年</t>
    </r>
    <r>
      <rPr>
        <b/>
        <sz val="16"/>
        <rFont val="Arial"/>
        <family val="2"/>
      </rPr>
      <t>11</t>
    </r>
    <r>
      <rPr>
        <b/>
        <sz val="16"/>
        <rFont val="ＭＳ ゴシック"/>
        <family val="3"/>
        <charset val="128"/>
      </rPr>
      <t>月4日</t>
    </r>
    <r>
      <rPr>
        <b/>
        <sz val="16"/>
        <rFont val="Arial"/>
        <family val="2"/>
      </rPr>
      <t xml:space="preserve">HASCO JAPAN </t>
    </r>
    <r>
      <rPr>
        <b/>
        <sz val="16"/>
        <rFont val="ＭＳ ゴシック"/>
        <family val="3"/>
        <charset val="128"/>
      </rPr>
      <t xml:space="preserve">株式会社
</t>
    </r>
    <r>
      <rPr>
        <b/>
        <sz val="16"/>
        <rFont val="Arial"/>
        <family val="2"/>
      </rPr>
      <t>Emirates Shipping Line</t>
    </r>
    <r>
      <rPr>
        <b/>
        <sz val="16"/>
        <rFont val="ＭＳ ゴシック"/>
        <family val="3"/>
        <charset val="128"/>
      </rPr>
      <t>代理店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</si>
</sst>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Taoh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16"/>
      <name val="Taoh"/>
    </font>
    <font>
      <b/>
      <sz val="16"/>
      <name val="Taoh"/>
      <family val="2"/>
    </font>
    <font>
      <b/>
      <sz val="16"/>
      <name val="Taoh"/>
      <family val="3"/>
      <charset val="128"/>
    </font>
    <font>
      <b/>
      <sz val="16"/>
      <color theme="1"/>
      <name val="Taoh"/>
      <family val="2"/>
    </font>
    <font>
      <b/>
      <sz val="20"/>
      <name val="Taoh"/>
      <family val="2"/>
    </font>
    <font>
      <b/>
      <sz val="16"/>
      <name val="ＭＳ Ｐゴシック"/>
      <family val="3"/>
      <charset val="128"/>
      <scheme val="minor"/>
    </font>
    <font>
      <b/>
      <sz val="16"/>
      <color rgb="FF333333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6"/>
      <name val="Arial"/>
      <family val="2"/>
    </font>
    <font>
      <b/>
      <sz val="12"/>
      <name val="Taoh"/>
      <family val="2"/>
    </font>
    <font>
      <b/>
      <sz val="16"/>
      <color rgb="FFFF0000"/>
      <name val="Taoh"/>
      <family val="2"/>
    </font>
    <font>
      <sz val="6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6F1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5" fillId="0" borderId="2" xfId="0" quotePrefix="1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6" fontId="5" fillId="0" borderId="0" xfId="0" quotePrefix="1" applyNumberFormat="1" applyFont="1" applyAlignment="1">
      <alignment horizontal="center" vertical="center"/>
    </xf>
    <xf numFmtId="176" fontId="7" fillId="0" borderId="0" xfId="0" quotePrefix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9" fillId="3" borderId="7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49" fontId="7" fillId="0" borderId="0" xfId="0" quotePrefix="1" applyNumberFormat="1" applyFont="1" applyAlignment="1">
      <alignment horizontal="left" vertical="center" wrapText="1"/>
    </xf>
    <xf numFmtId="0" fontId="5" fillId="3" borderId="7" xfId="0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2" fillId="3" borderId="18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6" fillId="0" borderId="9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2" fillId="0" borderId="0" xfId="0" applyFont="1" applyAlignment="1">
      <alignment vertical="center" wrapText="1"/>
    </xf>
    <xf numFmtId="0" fontId="13" fillId="0" borderId="0" xfId="2" applyFont="1" applyFill="1" applyBorder="1" applyAlignment="1">
      <alignment vertical="center" shrinkToFit="1"/>
    </xf>
    <xf numFmtId="0" fontId="9" fillId="3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quotePrefix="1" applyFont="1" applyFill="1" applyBorder="1" applyAlignment="1">
      <alignment horizontal="center" vertical="center"/>
    </xf>
    <xf numFmtId="176" fontId="5" fillId="5" borderId="2" xfId="0" quotePrefix="1" applyNumberFormat="1" applyFont="1" applyFill="1" applyBorder="1" applyAlignment="1">
      <alignment horizontal="center" vertical="center"/>
    </xf>
    <xf numFmtId="176" fontId="7" fillId="5" borderId="19" xfId="0" applyNumberFormat="1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2" xfId="0" quotePrefix="1" applyFont="1" applyFill="1" applyBorder="1" applyAlignment="1">
      <alignment horizontal="center" vertical="center"/>
    </xf>
    <xf numFmtId="176" fontId="5" fillId="5" borderId="22" xfId="0" quotePrefix="1" applyNumberFormat="1" applyFont="1" applyFill="1" applyBorder="1" applyAlignment="1">
      <alignment horizontal="center" vertical="center"/>
    </xf>
    <xf numFmtId="176" fontId="7" fillId="5" borderId="24" xfId="0" applyNumberFormat="1" applyFont="1" applyFill="1" applyBorder="1" applyAlignment="1">
      <alignment horizontal="center" vertical="center"/>
    </xf>
    <xf numFmtId="176" fontId="17" fillId="6" borderId="2" xfId="0" quotePrefix="1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49" fontId="12" fillId="0" borderId="0" xfId="0" quotePrefix="1" applyNumberFormat="1" applyFont="1" applyAlignment="1">
      <alignment horizontal="left" vertical="center" wrapText="1"/>
    </xf>
    <xf numFmtId="0" fontId="6" fillId="0" borderId="17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4" fillId="0" borderId="6" xfId="2" applyFont="1" applyBorder="1" applyAlignment="1">
      <alignment horizontal="left" vertical="center" shrinkToFit="1"/>
    </xf>
    <xf numFmtId="0" fontId="14" fillId="0" borderId="8" xfId="2" applyFont="1" applyBorder="1" applyAlignment="1">
      <alignment horizontal="left" vertical="center" shrinkToFit="1"/>
    </xf>
    <xf numFmtId="0" fontId="14" fillId="0" borderId="4" xfId="2" applyFont="1" applyBorder="1" applyAlignment="1">
      <alignment horizontal="left" vertical="center" shrinkToFit="1"/>
    </xf>
    <xf numFmtId="176" fontId="7" fillId="2" borderId="29" xfId="0" quotePrefix="1" applyNumberFormat="1" applyFont="1" applyFill="1" applyBorder="1" applyAlignment="1">
      <alignment horizontal="center" vertical="center"/>
    </xf>
    <xf numFmtId="176" fontId="7" fillId="2" borderId="33" xfId="0" quotePrefix="1" applyNumberFormat="1" applyFont="1" applyFill="1" applyBorder="1" applyAlignment="1">
      <alignment horizontal="center" vertical="center"/>
    </xf>
    <xf numFmtId="176" fontId="7" fillId="2" borderId="25" xfId="0" quotePrefix="1" applyNumberFormat="1" applyFont="1" applyFill="1" applyBorder="1" applyAlignment="1">
      <alignment horizontal="center" vertical="center"/>
    </xf>
    <xf numFmtId="176" fontId="7" fillId="2" borderId="28" xfId="0" quotePrefix="1" applyNumberFormat="1" applyFont="1" applyFill="1" applyBorder="1" applyAlignment="1">
      <alignment horizontal="center" vertical="center"/>
    </xf>
    <xf numFmtId="176" fontId="7" fillId="2" borderId="32" xfId="0" quotePrefix="1" applyNumberFormat="1" applyFont="1" applyFill="1" applyBorder="1" applyAlignment="1">
      <alignment horizontal="center" vertical="center"/>
    </xf>
    <xf numFmtId="176" fontId="7" fillId="2" borderId="24" xfId="0" quotePrefix="1" applyNumberFormat="1" applyFont="1" applyFill="1" applyBorder="1" applyAlignment="1">
      <alignment horizontal="center" vertical="center"/>
    </xf>
    <xf numFmtId="176" fontId="7" fillId="2" borderId="30" xfId="0" quotePrefix="1" applyNumberFormat="1" applyFont="1" applyFill="1" applyBorder="1" applyAlignment="1">
      <alignment horizontal="center" vertical="center"/>
    </xf>
    <xf numFmtId="176" fontId="7" fillId="2" borderId="11" xfId="0" quotePrefix="1" applyNumberFormat="1" applyFont="1" applyFill="1" applyBorder="1" applyAlignment="1">
      <alignment horizontal="center" vertical="center"/>
    </xf>
    <xf numFmtId="176" fontId="7" fillId="2" borderId="2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9" fontId="8" fillId="4" borderId="21" xfId="0" applyNumberFormat="1" applyFont="1" applyFill="1" applyBorder="1" applyAlignment="1">
      <alignment horizontal="center" vertical="center"/>
    </xf>
    <xf numFmtId="49" fontId="8" fillId="4" borderId="25" xfId="0" applyNumberFormat="1" applyFont="1" applyFill="1" applyBorder="1" applyAlignment="1">
      <alignment horizontal="center" vertical="center"/>
    </xf>
    <xf numFmtId="49" fontId="7" fillId="2" borderId="27" xfId="0" quotePrefix="1" applyNumberFormat="1" applyFont="1" applyFill="1" applyBorder="1" applyAlignment="1">
      <alignment horizontal="center" vertical="center" wrapText="1"/>
    </xf>
    <xf numFmtId="49" fontId="7" fillId="2" borderId="31" xfId="0" quotePrefix="1" applyNumberFormat="1" applyFont="1" applyFill="1" applyBorder="1" applyAlignment="1">
      <alignment horizontal="center" vertical="center" wrapText="1"/>
    </xf>
    <xf numFmtId="49" fontId="7" fillId="2" borderId="22" xfId="0" quotePrefix="1" applyNumberFormat="1" applyFont="1" applyFill="1" applyBorder="1" applyAlignment="1">
      <alignment horizontal="center" vertical="center" wrapText="1"/>
    </xf>
    <xf numFmtId="176" fontId="7" fillId="2" borderId="28" xfId="0" quotePrefix="1" applyNumberFormat="1" applyFont="1" applyFill="1" applyBorder="1" applyAlignment="1">
      <alignment horizontal="center" vertical="center" wrapText="1"/>
    </xf>
    <xf numFmtId="176" fontId="7" fillId="2" borderId="32" xfId="0" quotePrefix="1" applyNumberFormat="1" applyFont="1" applyFill="1" applyBorder="1" applyAlignment="1">
      <alignment horizontal="center" vertical="center" wrapText="1"/>
    </xf>
    <xf numFmtId="176" fontId="7" fillId="2" borderId="24" xfId="0" quotePrefix="1" applyNumberFormat="1" applyFont="1" applyFill="1" applyBorder="1" applyAlignment="1">
      <alignment horizontal="center" vertical="center" wrapText="1"/>
    </xf>
    <xf numFmtId="49" fontId="8" fillId="4" borderId="21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49" fontId="8" fillId="4" borderId="37" xfId="0" applyNumberFormat="1" applyFont="1" applyFill="1" applyBorder="1" applyAlignment="1">
      <alignment horizontal="center" vertical="center"/>
    </xf>
    <xf numFmtId="49" fontId="8" fillId="4" borderId="38" xfId="0" applyNumberFormat="1" applyFont="1" applyFill="1" applyBorder="1" applyAlignment="1">
      <alignment horizontal="center" vertical="center"/>
    </xf>
    <xf numFmtId="49" fontId="8" fillId="4" borderId="30" xfId="0" applyNumberFormat="1" applyFont="1" applyFill="1" applyBorder="1" applyAlignment="1">
      <alignment horizontal="center" vertical="center"/>
    </xf>
    <xf numFmtId="49" fontId="8" fillId="4" borderId="39" xfId="0" applyNumberFormat="1" applyFont="1" applyFill="1" applyBorder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49" fontId="8" fillId="4" borderId="40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9" fontId="8" fillId="4" borderId="23" xfId="0" applyNumberFormat="1" applyFont="1" applyFill="1" applyBorder="1" applyAlignment="1">
      <alignment horizontal="center" vertical="center"/>
    </xf>
    <xf numFmtId="176" fontId="7" fillId="2" borderId="19" xfId="0" quotePrefix="1" applyNumberFormat="1" applyFont="1" applyFill="1" applyBorder="1" applyAlignment="1">
      <alignment horizontal="center" vertical="center" wrapText="1"/>
    </xf>
    <xf numFmtId="176" fontId="7" fillId="2" borderId="21" xfId="0" quotePrefix="1" applyNumberFormat="1" applyFont="1" applyFill="1" applyBorder="1" applyAlignment="1">
      <alignment horizontal="center" vertical="center"/>
    </xf>
    <xf numFmtId="176" fontId="7" fillId="2" borderId="2" xfId="0" quotePrefix="1" applyNumberFormat="1" applyFont="1" applyFill="1" applyBorder="1" applyAlignment="1">
      <alignment horizontal="center" vertical="center"/>
    </xf>
    <xf numFmtId="176" fontId="7" fillId="2" borderId="22" xfId="0" quotePrefix="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3</xdr:col>
      <xdr:colOff>590550</xdr:colOff>
      <xdr:row>1</xdr:row>
      <xdr:rowOff>744681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E8A7ED4-E2B0-4AAB-AABC-D708E19E6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7"/>
          <a:ext cx="3518188" cy="1068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sl-sales@hascojap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A68A-E0C7-4A48-B773-7719851C186A}">
  <sheetPr codeName="Sheet1">
    <tabColor theme="5" tint="0.59999389629810485"/>
    <pageSetUpPr fitToPage="1"/>
  </sheetPr>
  <dimension ref="A1:AC42"/>
  <sheetViews>
    <sheetView tabSelected="1" zoomScale="55" zoomScaleNormal="55" zoomScaleSheetLayoutView="50" workbookViewId="0">
      <selection activeCell="F3" sqref="F3"/>
    </sheetView>
  </sheetViews>
  <sheetFormatPr defaultColWidth="9" defaultRowHeight="26.25"/>
  <cols>
    <col min="1" max="2" width="11.5" style="4" customWidth="1"/>
    <col min="3" max="5" width="15.125" style="4" customWidth="1"/>
    <col min="6" max="6" width="34.875" style="4" customWidth="1"/>
    <col min="7" max="7" width="18.375" style="4" customWidth="1"/>
    <col min="8" max="8" width="25.375" style="4" customWidth="1"/>
    <col min="9" max="9" width="17.125" style="4" bestFit="1" customWidth="1"/>
    <col min="10" max="10" width="21.125" style="4" customWidth="1"/>
    <col min="11" max="11" width="17.125" style="4" customWidth="1"/>
    <col min="12" max="12" width="33.25" style="4" customWidth="1"/>
    <col min="13" max="13" width="19.25" style="4" bestFit="1" customWidth="1"/>
    <col min="14" max="14" width="26" style="4" bestFit="1" customWidth="1"/>
    <col min="15" max="15" width="17.125" style="4" bestFit="1" customWidth="1"/>
    <col min="16" max="16" width="23.5" style="4" customWidth="1"/>
    <col min="17" max="17" width="17.125" style="4" customWidth="1"/>
    <col min="18" max="18" width="23.5" style="4" customWidth="1"/>
    <col min="19" max="19" width="17.125" style="4" customWidth="1"/>
    <col min="20" max="20" width="23.5" style="4" customWidth="1"/>
    <col min="21" max="21" width="17.125" style="4" customWidth="1"/>
    <col min="22" max="22" width="23.5" style="4" customWidth="1"/>
    <col min="23" max="23" width="41.375" style="22" customWidth="1"/>
    <col min="24" max="24" width="17.875" style="4" customWidth="1"/>
    <col min="25" max="25" width="20" style="4" customWidth="1"/>
    <col min="26" max="26" width="20.5" style="4" customWidth="1"/>
    <col min="27" max="27" width="20.125" style="4" customWidth="1"/>
    <col min="28" max="28" width="21.5" style="4" customWidth="1"/>
    <col min="29" max="29" width="9" style="4" customWidth="1"/>
    <col min="30" max="16384" width="9" style="4"/>
  </cols>
  <sheetData>
    <row r="1" spans="1:28">
      <c r="O1" s="22"/>
      <c r="P1" s="22"/>
      <c r="Q1" s="22"/>
      <c r="R1" s="22"/>
      <c r="S1" s="22"/>
      <c r="T1" s="22"/>
      <c r="U1" s="22"/>
      <c r="V1" s="22"/>
      <c r="W1" s="4"/>
    </row>
    <row r="2" spans="1:28" ht="75.75" customHeight="1" thickBot="1">
      <c r="A2" s="1"/>
      <c r="B2" s="2"/>
      <c r="C2" s="2"/>
      <c r="D2" s="2"/>
      <c r="E2" s="2"/>
      <c r="F2" s="67"/>
      <c r="G2" s="67"/>
      <c r="H2" s="67"/>
      <c r="I2" s="67"/>
      <c r="J2" s="67"/>
      <c r="K2" s="67"/>
      <c r="L2" s="3"/>
      <c r="M2" s="3"/>
      <c r="N2" s="3"/>
      <c r="O2" s="20"/>
      <c r="P2" s="20"/>
      <c r="Q2" s="20"/>
      <c r="R2" s="20"/>
      <c r="S2" s="20"/>
      <c r="T2" s="20"/>
      <c r="U2" s="20"/>
      <c r="V2" s="20"/>
      <c r="W2" s="20"/>
      <c r="X2" s="3"/>
      <c r="Y2" s="3"/>
      <c r="Z2" s="69" t="s">
        <v>128</v>
      </c>
      <c r="AA2" s="69"/>
      <c r="AB2" s="69"/>
    </row>
    <row r="3" spans="1:28" ht="46.5" customHeight="1" thickTop="1" thickBo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8</v>
      </c>
      <c r="L3" s="5" t="s">
        <v>10</v>
      </c>
      <c r="M3" s="5" t="s">
        <v>8</v>
      </c>
      <c r="N3" s="7" t="s">
        <v>11</v>
      </c>
      <c r="O3" s="7" t="s">
        <v>8</v>
      </c>
      <c r="P3" s="7" t="s">
        <v>12</v>
      </c>
      <c r="Q3" s="7" t="s">
        <v>8</v>
      </c>
      <c r="R3" s="7" t="s">
        <v>13</v>
      </c>
      <c r="S3" s="7" t="s">
        <v>8</v>
      </c>
      <c r="T3" s="7" t="s">
        <v>14</v>
      </c>
      <c r="U3" s="7" t="s">
        <v>8</v>
      </c>
      <c r="V3" s="8" t="s">
        <v>15</v>
      </c>
      <c r="W3" s="21" t="s">
        <v>16</v>
      </c>
      <c r="X3" s="8" t="s">
        <v>17</v>
      </c>
      <c r="Y3" s="9" t="s">
        <v>18</v>
      </c>
      <c r="Z3" s="9" t="s">
        <v>19</v>
      </c>
      <c r="AA3" s="9" t="s">
        <v>20</v>
      </c>
      <c r="AB3" s="9" t="s">
        <v>21</v>
      </c>
    </row>
    <row r="4" spans="1:28" ht="27" customHeight="1" thickTop="1">
      <c r="A4" s="94" t="s">
        <v>22</v>
      </c>
      <c r="B4" s="94">
        <v>44</v>
      </c>
      <c r="C4" s="49" t="s">
        <v>23</v>
      </c>
      <c r="D4" s="49" t="s">
        <v>24</v>
      </c>
      <c r="E4" s="10" t="s">
        <v>23</v>
      </c>
      <c r="F4" s="50" t="s">
        <v>25</v>
      </c>
      <c r="G4" s="23" t="s">
        <v>26</v>
      </c>
      <c r="H4" s="11"/>
      <c r="I4" s="11"/>
      <c r="J4" s="11"/>
      <c r="K4" s="11"/>
      <c r="L4" s="11">
        <v>45957</v>
      </c>
      <c r="M4" s="11">
        <v>45953</v>
      </c>
      <c r="N4" s="11"/>
      <c r="O4" s="11"/>
      <c r="P4" s="11"/>
      <c r="Q4" s="11"/>
      <c r="R4" s="11"/>
      <c r="S4" s="11"/>
      <c r="T4" s="11"/>
      <c r="U4" s="11"/>
      <c r="V4" s="12">
        <v>45960</v>
      </c>
      <c r="W4" s="96" t="s">
        <v>122</v>
      </c>
      <c r="X4" s="98" t="s">
        <v>123</v>
      </c>
      <c r="Y4" s="101">
        <f>X4+19</f>
        <v>45986</v>
      </c>
      <c r="Z4" s="77">
        <f>X4+22</f>
        <v>45989</v>
      </c>
      <c r="AA4" s="80">
        <f t="shared" ref="AA4" si="0">Z4+2</f>
        <v>45991</v>
      </c>
      <c r="AB4" s="83">
        <f>X4+23</f>
        <v>45990</v>
      </c>
    </row>
    <row r="5" spans="1:28" ht="27" customHeight="1">
      <c r="A5" s="94" t="s">
        <v>22</v>
      </c>
      <c r="B5" s="94">
        <v>44</v>
      </c>
      <c r="C5" s="54" t="s">
        <v>28</v>
      </c>
      <c r="D5" s="54" t="s">
        <v>29</v>
      </c>
      <c r="E5" s="55" t="s">
        <v>28</v>
      </c>
      <c r="F5" s="56" t="s">
        <v>30</v>
      </c>
      <c r="G5" s="57" t="s">
        <v>26</v>
      </c>
      <c r="H5" s="58"/>
      <c r="I5" s="58"/>
      <c r="J5" s="58"/>
      <c r="K5" s="58"/>
      <c r="L5" s="58" t="s">
        <v>118</v>
      </c>
      <c r="M5" s="66" t="s">
        <v>119</v>
      </c>
      <c r="N5" s="58"/>
      <c r="O5" s="58"/>
      <c r="P5" s="58"/>
      <c r="Q5" s="58"/>
      <c r="R5" s="58"/>
      <c r="S5" s="58"/>
      <c r="T5" s="58"/>
      <c r="U5" s="58"/>
      <c r="V5" s="59">
        <v>45962</v>
      </c>
      <c r="W5" s="96" t="s">
        <v>27</v>
      </c>
      <c r="X5" s="99"/>
      <c r="Y5" s="102"/>
      <c r="Z5" s="78"/>
      <c r="AA5" s="81"/>
      <c r="AB5" s="84"/>
    </row>
    <row r="6" spans="1:28" ht="27" customHeight="1">
      <c r="A6" s="94" t="s">
        <v>22</v>
      </c>
      <c r="B6" s="94">
        <v>44</v>
      </c>
      <c r="C6" s="49" t="s">
        <v>28</v>
      </c>
      <c r="D6" s="49" t="s">
        <v>31</v>
      </c>
      <c r="E6" s="10" t="s">
        <v>28</v>
      </c>
      <c r="F6" s="50" t="s">
        <v>32</v>
      </c>
      <c r="G6" s="23" t="s">
        <v>26</v>
      </c>
      <c r="H6" s="11" t="s">
        <v>33</v>
      </c>
      <c r="I6" s="11">
        <v>45957</v>
      </c>
      <c r="J6" s="11">
        <v>45957</v>
      </c>
      <c r="K6" s="11">
        <v>45954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2">
        <v>45960</v>
      </c>
      <c r="W6" s="96" t="s">
        <v>27</v>
      </c>
      <c r="X6" s="99"/>
      <c r="Y6" s="102"/>
      <c r="Z6" s="78"/>
      <c r="AA6" s="81"/>
      <c r="AB6" s="84"/>
    </row>
    <row r="7" spans="1:28" ht="27" customHeight="1">
      <c r="A7" s="94" t="s">
        <v>22</v>
      </c>
      <c r="B7" s="94">
        <v>44</v>
      </c>
      <c r="C7" s="54" t="s">
        <v>28</v>
      </c>
      <c r="D7" s="54" t="s">
        <v>34</v>
      </c>
      <c r="E7" s="55" t="s">
        <v>28</v>
      </c>
      <c r="F7" s="56" t="s">
        <v>121</v>
      </c>
      <c r="G7" s="57" t="s">
        <v>36</v>
      </c>
      <c r="H7" s="58">
        <v>45959</v>
      </c>
      <c r="I7" s="58">
        <v>45958</v>
      </c>
      <c r="J7" s="58" t="s">
        <v>37</v>
      </c>
      <c r="K7" s="58">
        <v>45959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9">
        <v>45963</v>
      </c>
      <c r="W7" s="96" t="s">
        <v>27</v>
      </c>
      <c r="X7" s="99"/>
      <c r="Y7" s="102"/>
      <c r="Z7" s="78"/>
      <c r="AA7" s="81"/>
      <c r="AB7" s="84"/>
    </row>
    <row r="8" spans="1:28" ht="27" customHeight="1">
      <c r="A8" s="94" t="s">
        <v>22</v>
      </c>
      <c r="B8" s="94">
        <v>44</v>
      </c>
      <c r="C8" s="49" t="s">
        <v>28</v>
      </c>
      <c r="D8" s="49" t="s">
        <v>38</v>
      </c>
      <c r="E8" s="10" t="s">
        <v>28</v>
      </c>
      <c r="F8" s="50" t="s">
        <v>39</v>
      </c>
      <c r="G8" s="23" t="s">
        <v>36</v>
      </c>
      <c r="H8" s="11"/>
      <c r="I8" s="11"/>
      <c r="J8" s="11"/>
      <c r="K8" s="11"/>
      <c r="L8" s="11"/>
      <c r="M8" s="11"/>
      <c r="N8" s="11" t="s">
        <v>40</v>
      </c>
      <c r="O8" s="11">
        <v>45960</v>
      </c>
      <c r="P8" s="11">
        <v>45961</v>
      </c>
      <c r="Q8" s="11">
        <v>45960</v>
      </c>
      <c r="R8" s="11"/>
      <c r="S8" s="11"/>
      <c r="T8" s="11"/>
      <c r="U8" s="11"/>
      <c r="V8" s="12">
        <v>45964</v>
      </c>
      <c r="W8" s="96" t="s">
        <v>27</v>
      </c>
      <c r="X8" s="99"/>
      <c r="Y8" s="102"/>
      <c r="Z8" s="78"/>
      <c r="AA8" s="81"/>
      <c r="AB8" s="84"/>
    </row>
    <row r="9" spans="1:28" ht="27" customHeight="1" thickBot="1">
      <c r="A9" s="95" t="s">
        <v>22</v>
      </c>
      <c r="B9" s="95">
        <v>44</v>
      </c>
      <c r="C9" s="60" t="s">
        <v>28</v>
      </c>
      <c r="D9" s="60" t="s">
        <v>41</v>
      </c>
      <c r="E9" s="61" t="s">
        <v>28</v>
      </c>
      <c r="F9" s="62" t="s">
        <v>42</v>
      </c>
      <c r="G9" s="63" t="s">
        <v>43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45960</v>
      </c>
      <c r="S9" s="64">
        <v>45959</v>
      </c>
      <c r="T9" s="64">
        <v>45961</v>
      </c>
      <c r="U9" s="64">
        <v>45960</v>
      </c>
      <c r="V9" s="65">
        <v>45964</v>
      </c>
      <c r="W9" s="97" t="s">
        <v>27</v>
      </c>
      <c r="X9" s="100"/>
      <c r="Y9" s="103"/>
      <c r="Z9" s="79"/>
      <c r="AA9" s="82"/>
      <c r="AB9" s="85"/>
    </row>
    <row r="10" spans="1:28" ht="27" customHeight="1">
      <c r="A10" s="94" t="s">
        <v>22</v>
      </c>
      <c r="B10" s="94">
        <v>45</v>
      </c>
      <c r="C10" s="49" t="s">
        <v>23</v>
      </c>
      <c r="D10" s="49" t="s">
        <v>24</v>
      </c>
      <c r="E10" s="10" t="s">
        <v>23</v>
      </c>
      <c r="F10" s="50" t="s">
        <v>25</v>
      </c>
      <c r="G10" s="23" t="s">
        <v>43</v>
      </c>
      <c r="H10" s="11"/>
      <c r="I10" s="11"/>
      <c r="J10" s="11"/>
      <c r="K10" s="11"/>
      <c r="L10" s="11">
        <v>45964</v>
      </c>
      <c r="M10" s="11">
        <v>45960</v>
      </c>
      <c r="N10" s="11"/>
      <c r="O10" s="11"/>
      <c r="P10" s="11"/>
      <c r="Q10" s="11"/>
      <c r="R10" s="11"/>
      <c r="S10" s="11"/>
      <c r="T10" s="11"/>
      <c r="U10" s="11"/>
      <c r="V10" s="12">
        <v>45967</v>
      </c>
      <c r="W10" s="104" t="s">
        <v>124</v>
      </c>
      <c r="X10" s="98" t="s">
        <v>125</v>
      </c>
      <c r="Y10" s="101">
        <f>X10+19</f>
        <v>45999</v>
      </c>
      <c r="Z10" s="77">
        <f>X10+22</f>
        <v>46002</v>
      </c>
      <c r="AA10" s="80">
        <f t="shared" ref="AA10" si="1">Z10+2</f>
        <v>46004</v>
      </c>
      <c r="AB10" s="83">
        <f>X10+23</f>
        <v>46003</v>
      </c>
    </row>
    <row r="11" spans="1:28" ht="27" customHeight="1">
      <c r="A11" s="94" t="s">
        <v>22</v>
      </c>
      <c r="B11" s="94">
        <v>45</v>
      </c>
      <c r="C11" s="54" t="s">
        <v>28</v>
      </c>
      <c r="D11" s="54" t="s">
        <v>29</v>
      </c>
      <c r="E11" s="105" t="s">
        <v>120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  <c r="W11" s="96" t="s">
        <v>27</v>
      </c>
      <c r="X11" s="99"/>
      <c r="Y11" s="102"/>
      <c r="Z11" s="78"/>
      <c r="AA11" s="81"/>
      <c r="AB11" s="84"/>
    </row>
    <row r="12" spans="1:28" ht="27" customHeight="1">
      <c r="A12" s="94" t="s">
        <v>22</v>
      </c>
      <c r="B12" s="94">
        <v>45</v>
      </c>
      <c r="C12" s="49" t="s">
        <v>28</v>
      </c>
      <c r="D12" s="49" t="s">
        <v>31</v>
      </c>
      <c r="E12" s="10" t="s">
        <v>28</v>
      </c>
      <c r="F12" s="50" t="s">
        <v>44</v>
      </c>
      <c r="G12" s="23" t="s">
        <v>43</v>
      </c>
      <c r="H12" s="11" t="s">
        <v>45</v>
      </c>
      <c r="I12" s="11">
        <v>45961</v>
      </c>
      <c r="J12" s="11">
        <v>45964</v>
      </c>
      <c r="K12" s="11">
        <v>45961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>
        <v>45967</v>
      </c>
      <c r="W12" s="96" t="s">
        <v>27</v>
      </c>
      <c r="X12" s="99"/>
      <c r="Y12" s="102"/>
      <c r="Z12" s="78"/>
      <c r="AA12" s="81"/>
      <c r="AB12" s="84"/>
    </row>
    <row r="13" spans="1:28" ht="27" customHeight="1">
      <c r="A13" s="94" t="s">
        <v>22</v>
      </c>
      <c r="B13" s="94">
        <v>45</v>
      </c>
      <c r="C13" s="54" t="s">
        <v>28</v>
      </c>
      <c r="D13" s="54" t="s">
        <v>34</v>
      </c>
      <c r="E13" s="55" t="s">
        <v>28</v>
      </c>
      <c r="F13" s="56" t="s">
        <v>46</v>
      </c>
      <c r="G13" s="57" t="s">
        <v>47</v>
      </c>
      <c r="H13" s="58">
        <v>45966</v>
      </c>
      <c r="I13" s="58">
        <v>45965</v>
      </c>
      <c r="J13" s="58" t="s">
        <v>48</v>
      </c>
      <c r="K13" s="58">
        <v>45966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9">
        <v>45970</v>
      </c>
      <c r="W13" s="96" t="s">
        <v>27</v>
      </c>
      <c r="X13" s="99"/>
      <c r="Y13" s="102"/>
      <c r="Z13" s="78"/>
      <c r="AA13" s="81"/>
      <c r="AB13" s="84"/>
    </row>
    <row r="14" spans="1:28" ht="27" customHeight="1">
      <c r="A14" s="94" t="s">
        <v>22</v>
      </c>
      <c r="B14" s="94">
        <v>45</v>
      </c>
      <c r="C14" s="49" t="s">
        <v>28</v>
      </c>
      <c r="D14" s="49" t="s">
        <v>38</v>
      </c>
      <c r="E14" s="10" t="s">
        <v>28</v>
      </c>
      <c r="F14" s="50" t="s">
        <v>49</v>
      </c>
      <c r="G14" s="23" t="s">
        <v>47</v>
      </c>
      <c r="H14" s="11"/>
      <c r="I14" s="11"/>
      <c r="J14" s="11"/>
      <c r="K14" s="11"/>
      <c r="L14" s="11"/>
      <c r="M14" s="11"/>
      <c r="N14" s="11" t="s">
        <v>50</v>
      </c>
      <c r="O14" s="11">
        <v>45967</v>
      </c>
      <c r="P14" s="11">
        <v>45968</v>
      </c>
      <c r="Q14" s="11">
        <v>45967</v>
      </c>
      <c r="R14" s="11"/>
      <c r="S14" s="11"/>
      <c r="T14" s="11"/>
      <c r="U14" s="11"/>
      <c r="V14" s="12">
        <v>45971</v>
      </c>
      <c r="W14" s="96" t="s">
        <v>27</v>
      </c>
      <c r="X14" s="99"/>
      <c r="Y14" s="102"/>
      <c r="Z14" s="78"/>
      <c r="AA14" s="81"/>
      <c r="AB14" s="84"/>
    </row>
    <row r="15" spans="1:28" ht="27" customHeight="1" thickBot="1">
      <c r="A15" s="95" t="s">
        <v>22</v>
      </c>
      <c r="B15" s="95">
        <v>45</v>
      </c>
      <c r="C15" s="60" t="s">
        <v>28</v>
      </c>
      <c r="D15" s="60" t="s">
        <v>41</v>
      </c>
      <c r="E15" s="61" t="s">
        <v>28</v>
      </c>
      <c r="F15" s="62" t="s">
        <v>42</v>
      </c>
      <c r="G15" s="63" t="s">
        <v>51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>
        <v>45967</v>
      </c>
      <c r="S15" s="64">
        <v>45966</v>
      </c>
      <c r="T15" s="64">
        <v>45968</v>
      </c>
      <c r="U15" s="64">
        <v>45967</v>
      </c>
      <c r="V15" s="65">
        <v>45971</v>
      </c>
      <c r="W15" s="97" t="s">
        <v>27</v>
      </c>
      <c r="X15" s="100"/>
      <c r="Y15" s="103"/>
      <c r="Z15" s="79"/>
      <c r="AA15" s="82"/>
      <c r="AB15" s="85"/>
    </row>
    <row r="16" spans="1:28" ht="27" customHeight="1">
      <c r="A16" s="94" t="s">
        <v>22</v>
      </c>
      <c r="B16" s="94">
        <v>46</v>
      </c>
      <c r="C16" s="49" t="s">
        <v>23</v>
      </c>
      <c r="D16" s="49" t="s">
        <v>24</v>
      </c>
      <c r="E16" s="10" t="s">
        <v>23</v>
      </c>
      <c r="F16" s="124" t="s">
        <v>127</v>
      </c>
      <c r="G16" s="23" t="s">
        <v>51</v>
      </c>
      <c r="H16" s="11"/>
      <c r="I16" s="11"/>
      <c r="J16" s="11"/>
      <c r="K16" s="11"/>
      <c r="L16" s="11">
        <v>45971</v>
      </c>
      <c r="M16" s="11">
        <v>45967</v>
      </c>
      <c r="N16" s="11"/>
      <c r="O16" s="11"/>
      <c r="P16" s="11"/>
      <c r="Q16" s="11"/>
      <c r="R16" s="11"/>
      <c r="S16" s="11"/>
      <c r="T16" s="11"/>
      <c r="U16" s="11"/>
      <c r="V16" s="12">
        <v>45974</v>
      </c>
      <c r="W16" s="111" t="s">
        <v>120</v>
      </c>
      <c r="X16" s="112"/>
      <c r="Y16" s="112"/>
      <c r="Z16" s="112"/>
      <c r="AA16" s="112"/>
      <c r="AB16" s="113"/>
    </row>
    <row r="17" spans="1:28" ht="27" customHeight="1">
      <c r="A17" s="94" t="s">
        <v>22</v>
      </c>
      <c r="B17" s="94">
        <v>46</v>
      </c>
      <c r="C17" s="54" t="s">
        <v>28</v>
      </c>
      <c r="D17" s="54" t="s">
        <v>29</v>
      </c>
      <c r="E17" s="55" t="s">
        <v>28</v>
      </c>
      <c r="F17" s="56" t="s">
        <v>30</v>
      </c>
      <c r="G17" s="57" t="s">
        <v>51</v>
      </c>
      <c r="H17" s="58"/>
      <c r="I17" s="58"/>
      <c r="J17" s="58"/>
      <c r="K17" s="58"/>
      <c r="L17" s="58">
        <v>45973</v>
      </c>
      <c r="M17" s="58">
        <v>45972</v>
      </c>
      <c r="N17" s="58"/>
      <c r="O17" s="58"/>
      <c r="P17" s="58"/>
      <c r="Q17" s="58"/>
      <c r="R17" s="58"/>
      <c r="S17" s="58"/>
      <c r="T17" s="58"/>
      <c r="U17" s="58"/>
      <c r="V17" s="59">
        <v>45975</v>
      </c>
      <c r="W17" s="114"/>
      <c r="X17" s="115"/>
      <c r="Y17" s="115"/>
      <c r="Z17" s="115"/>
      <c r="AA17" s="115"/>
      <c r="AB17" s="116"/>
    </row>
    <row r="18" spans="1:28" ht="27" customHeight="1">
      <c r="A18" s="94" t="s">
        <v>22</v>
      </c>
      <c r="B18" s="94">
        <v>46</v>
      </c>
      <c r="C18" s="49" t="s">
        <v>28</v>
      </c>
      <c r="D18" s="49" t="s">
        <v>31</v>
      </c>
      <c r="E18" s="10" t="s">
        <v>28</v>
      </c>
      <c r="F18" s="50" t="s">
        <v>32</v>
      </c>
      <c r="G18" s="23" t="s">
        <v>51</v>
      </c>
      <c r="H18" s="11" t="s">
        <v>52</v>
      </c>
      <c r="I18" s="11">
        <v>45971</v>
      </c>
      <c r="J18" s="11">
        <v>45971</v>
      </c>
      <c r="K18" s="11">
        <v>45968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2">
        <v>45974</v>
      </c>
      <c r="W18" s="114"/>
      <c r="X18" s="115"/>
      <c r="Y18" s="115"/>
      <c r="Z18" s="115"/>
      <c r="AA18" s="115"/>
      <c r="AB18" s="116"/>
    </row>
    <row r="19" spans="1:28" ht="27" customHeight="1">
      <c r="A19" s="94" t="s">
        <v>22</v>
      </c>
      <c r="B19" s="94">
        <v>46</v>
      </c>
      <c r="C19" s="54" t="s">
        <v>28</v>
      </c>
      <c r="D19" s="54" t="s">
        <v>34</v>
      </c>
      <c r="E19" s="55" t="s">
        <v>28</v>
      </c>
      <c r="F19" s="56" t="s">
        <v>35</v>
      </c>
      <c r="G19" s="57" t="s">
        <v>53</v>
      </c>
      <c r="H19" s="58">
        <v>45973</v>
      </c>
      <c r="I19" s="58">
        <v>45972</v>
      </c>
      <c r="J19" s="58" t="s">
        <v>54</v>
      </c>
      <c r="K19" s="58">
        <v>45973</v>
      </c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9">
        <v>45977</v>
      </c>
      <c r="W19" s="114"/>
      <c r="X19" s="115"/>
      <c r="Y19" s="115"/>
      <c r="Z19" s="115"/>
      <c r="AA19" s="115"/>
      <c r="AB19" s="116"/>
    </row>
    <row r="20" spans="1:28" ht="27" customHeight="1">
      <c r="A20" s="94" t="s">
        <v>22</v>
      </c>
      <c r="B20" s="94">
        <v>46</v>
      </c>
      <c r="C20" s="49" t="s">
        <v>28</v>
      </c>
      <c r="D20" s="49" t="s">
        <v>38</v>
      </c>
      <c r="E20" s="10" t="s">
        <v>28</v>
      </c>
      <c r="F20" s="50" t="s">
        <v>55</v>
      </c>
      <c r="G20" s="23" t="s">
        <v>53</v>
      </c>
      <c r="H20" s="11"/>
      <c r="I20" s="11"/>
      <c r="J20" s="11"/>
      <c r="K20" s="11"/>
      <c r="L20" s="11"/>
      <c r="M20" s="11"/>
      <c r="N20" s="11" t="s">
        <v>56</v>
      </c>
      <c r="O20" s="11">
        <v>45974</v>
      </c>
      <c r="P20" s="11">
        <v>45975</v>
      </c>
      <c r="Q20" s="11">
        <v>45974</v>
      </c>
      <c r="R20" s="11"/>
      <c r="S20" s="11"/>
      <c r="T20" s="11"/>
      <c r="U20" s="11"/>
      <c r="V20" s="12">
        <v>45978</v>
      </c>
      <c r="W20" s="114"/>
      <c r="X20" s="115"/>
      <c r="Y20" s="115"/>
      <c r="Z20" s="115"/>
      <c r="AA20" s="115"/>
      <c r="AB20" s="116"/>
    </row>
    <row r="21" spans="1:28" ht="27" customHeight="1" thickBot="1">
      <c r="A21" s="95" t="s">
        <v>22</v>
      </c>
      <c r="B21" s="95">
        <v>46</v>
      </c>
      <c r="C21" s="60" t="s">
        <v>28</v>
      </c>
      <c r="D21" s="60" t="s">
        <v>41</v>
      </c>
      <c r="E21" s="108" t="s">
        <v>120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10"/>
      <c r="W21" s="117"/>
      <c r="X21" s="118"/>
      <c r="Y21" s="118"/>
      <c r="Z21" s="118"/>
      <c r="AA21" s="118"/>
      <c r="AB21" s="119"/>
    </row>
    <row r="22" spans="1:28" ht="27" customHeight="1">
      <c r="A22" s="94" t="s">
        <v>22</v>
      </c>
      <c r="B22" s="94">
        <v>47</v>
      </c>
      <c r="C22" s="49" t="s">
        <v>23</v>
      </c>
      <c r="D22" s="49" t="s">
        <v>24</v>
      </c>
      <c r="E22" s="10" t="s">
        <v>23</v>
      </c>
      <c r="F22" s="124" t="s">
        <v>127</v>
      </c>
      <c r="G22" s="23" t="s">
        <v>57</v>
      </c>
      <c r="H22" s="11"/>
      <c r="I22" s="11"/>
      <c r="J22" s="11"/>
      <c r="K22" s="11"/>
      <c r="L22" s="11">
        <v>45978</v>
      </c>
      <c r="M22" s="11">
        <v>45974</v>
      </c>
      <c r="N22" s="11"/>
      <c r="O22" s="11"/>
      <c r="P22" s="11"/>
      <c r="Q22" s="11"/>
      <c r="R22" s="11"/>
      <c r="S22" s="11"/>
      <c r="T22" s="11"/>
      <c r="U22" s="11"/>
      <c r="V22" s="12">
        <v>45981</v>
      </c>
      <c r="W22" s="111" t="s">
        <v>120</v>
      </c>
      <c r="X22" s="112"/>
      <c r="Y22" s="112"/>
      <c r="Z22" s="112"/>
      <c r="AA22" s="112"/>
      <c r="AB22" s="113"/>
    </row>
    <row r="23" spans="1:28" ht="27" customHeight="1">
      <c r="A23" s="94" t="s">
        <v>22</v>
      </c>
      <c r="B23" s="94">
        <v>47</v>
      </c>
      <c r="C23" s="54" t="s">
        <v>28</v>
      </c>
      <c r="D23" s="54" t="s">
        <v>29</v>
      </c>
      <c r="E23" s="55" t="s">
        <v>28</v>
      </c>
      <c r="F23" s="56" t="s">
        <v>30</v>
      </c>
      <c r="G23" s="57" t="s">
        <v>57</v>
      </c>
      <c r="H23" s="58"/>
      <c r="I23" s="58"/>
      <c r="J23" s="58"/>
      <c r="K23" s="58"/>
      <c r="L23" s="58">
        <v>45980</v>
      </c>
      <c r="M23" s="58">
        <v>45979</v>
      </c>
      <c r="N23" s="58"/>
      <c r="O23" s="58"/>
      <c r="P23" s="58"/>
      <c r="Q23" s="58"/>
      <c r="R23" s="58"/>
      <c r="S23" s="58"/>
      <c r="T23" s="58"/>
      <c r="U23" s="58"/>
      <c r="V23" s="59">
        <v>45983</v>
      </c>
      <c r="W23" s="114"/>
      <c r="X23" s="115"/>
      <c r="Y23" s="115"/>
      <c r="Z23" s="115"/>
      <c r="AA23" s="115"/>
      <c r="AB23" s="116"/>
    </row>
    <row r="24" spans="1:28" ht="27" customHeight="1">
      <c r="A24" s="94" t="s">
        <v>22</v>
      </c>
      <c r="B24" s="94">
        <v>47</v>
      </c>
      <c r="C24" s="49" t="s">
        <v>28</v>
      </c>
      <c r="D24" s="49" t="s">
        <v>31</v>
      </c>
      <c r="E24" s="10" t="s">
        <v>28</v>
      </c>
      <c r="F24" s="50" t="s">
        <v>44</v>
      </c>
      <c r="G24" s="23" t="s">
        <v>57</v>
      </c>
      <c r="H24" s="11" t="s">
        <v>58</v>
      </c>
      <c r="I24" s="11">
        <v>45978</v>
      </c>
      <c r="J24" s="11">
        <v>45978</v>
      </c>
      <c r="K24" s="11">
        <v>45975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2">
        <v>45981</v>
      </c>
      <c r="W24" s="114"/>
      <c r="X24" s="115"/>
      <c r="Y24" s="115"/>
      <c r="Z24" s="115"/>
      <c r="AA24" s="115"/>
      <c r="AB24" s="116"/>
    </row>
    <row r="25" spans="1:28" ht="27" customHeight="1">
      <c r="A25" s="94" t="s">
        <v>22</v>
      </c>
      <c r="B25" s="94">
        <v>47</v>
      </c>
      <c r="C25" s="54" t="s">
        <v>28</v>
      </c>
      <c r="D25" s="54" t="s">
        <v>34</v>
      </c>
      <c r="E25" s="55" t="s">
        <v>28</v>
      </c>
      <c r="F25" s="56" t="s">
        <v>59</v>
      </c>
      <c r="G25" s="57" t="s">
        <v>60</v>
      </c>
      <c r="H25" s="58">
        <v>45980</v>
      </c>
      <c r="I25" s="58">
        <v>45979</v>
      </c>
      <c r="J25" s="58" t="s">
        <v>61</v>
      </c>
      <c r="K25" s="58">
        <v>45980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9">
        <v>45984</v>
      </c>
      <c r="W25" s="114"/>
      <c r="X25" s="115"/>
      <c r="Y25" s="115"/>
      <c r="Z25" s="115"/>
      <c r="AA25" s="115"/>
      <c r="AB25" s="116"/>
    </row>
    <row r="26" spans="1:28" ht="27" customHeight="1">
      <c r="A26" s="94" t="s">
        <v>22</v>
      </c>
      <c r="B26" s="94">
        <v>47</v>
      </c>
      <c r="C26" s="49" t="s">
        <v>28</v>
      </c>
      <c r="D26" s="49" t="s">
        <v>38</v>
      </c>
      <c r="E26" s="10" t="s">
        <v>28</v>
      </c>
      <c r="F26" s="50" t="s">
        <v>39</v>
      </c>
      <c r="G26" s="23" t="s">
        <v>60</v>
      </c>
      <c r="H26" s="11"/>
      <c r="I26" s="11"/>
      <c r="J26" s="11"/>
      <c r="K26" s="11"/>
      <c r="L26" s="11"/>
      <c r="M26" s="11"/>
      <c r="N26" s="11" t="s">
        <v>62</v>
      </c>
      <c r="O26" s="11">
        <v>45981</v>
      </c>
      <c r="P26" s="11">
        <v>45982</v>
      </c>
      <c r="Q26" s="11">
        <v>45981</v>
      </c>
      <c r="R26" s="11"/>
      <c r="S26" s="11"/>
      <c r="T26" s="11"/>
      <c r="U26" s="11"/>
      <c r="V26" s="12">
        <v>45985</v>
      </c>
      <c r="W26" s="114"/>
      <c r="X26" s="115"/>
      <c r="Y26" s="115"/>
      <c r="Z26" s="115"/>
      <c r="AA26" s="115"/>
      <c r="AB26" s="116"/>
    </row>
    <row r="27" spans="1:28" ht="27" customHeight="1" thickBot="1">
      <c r="A27" s="95" t="s">
        <v>22</v>
      </c>
      <c r="B27" s="95">
        <v>47</v>
      </c>
      <c r="C27" s="60" t="s">
        <v>28</v>
      </c>
      <c r="D27" s="60" t="s">
        <v>41</v>
      </c>
      <c r="E27" s="61" t="s">
        <v>28</v>
      </c>
      <c r="F27" s="62" t="s">
        <v>42</v>
      </c>
      <c r="G27" s="63" t="s">
        <v>63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>
        <v>45981</v>
      </c>
      <c r="S27" s="64">
        <v>45980</v>
      </c>
      <c r="T27" s="64">
        <v>45982</v>
      </c>
      <c r="U27" s="64">
        <v>45981</v>
      </c>
      <c r="V27" s="65">
        <v>45985</v>
      </c>
      <c r="W27" s="117"/>
      <c r="X27" s="118"/>
      <c r="Y27" s="118"/>
      <c r="Z27" s="118"/>
      <c r="AA27" s="118"/>
      <c r="AB27" s="119"/>
    </row>
    <row r="28" spans="1:28" ht="27" customHeight="1">
      <c r="A28" s="94" t="s">
        <v>22</v>
      </c>
      <c r="B28" s="94">
        <v>48</v>
      </c>
      <c r="C28" s="49" t="s">
        <v>23</v>
      </c>
      <c r="D28" s="49" t="s">
        <v>24</v>
      </c>
      <c r="E28" s="10" t="s">
        <v>23</v>
      </c>
      <c r="F28" s="124" t="s">
        <v>127</v>
      </c>
      <c r="G28" s="23" t="s">
        <v>63</v>
      </c>
      <c r="H28" s="11"/>
      <c r="I28" s="11"/>
      <c r="J28" s="11"/>
      <c r="K28" s="11"/>
      <c r="L28" s="11">
        <v>45985</v>
      </c>
      <c r="M28" s="11">
        <v>45981</v>
      </c>
      <c r="N28" s="11"/>
      <c r="O28" s="11"/>
      <c r="P28" s="11"/>
      <c r="Q28" s="11"/>
      <c r="R28" s="11"/>
      <c r="S28" s="11"/>
      <c r="T28" s="11"/>
      <c r="U28" s="11"/>
      <c r="V28" s="12">
        <v>45988</v>
      </c>
      <c r="W28" s="104" t="s">
        <v>126</v>
      </c>
      <c r="X28" s="120">
        <v>46001</v>
      </c>
      <c r="Y28" s="121">
        <v>46017</v>
      </c>
      <c r="Z28" s="122">
        <v>46020</v>
      </c>
      <c r="AA28" s="122">
        <v>46022</v>
      </c>
      <c r="AB28" s="122">
        <v>46021</v>
      </c>
    </row>
    <row r="29" spans="1:28" ht="27" customHeight="1">
      <c r="A29" s="94" t="s">
        <v>22</v>
      </c>
      <c r="B29" s="94">
        <v>48</v>
      </c>
      <c r="C29" s="54" t="s">
        <v>28</v>
      </c>
      <c r="D29" s="54" t="s">
        <v>29</v>
      </c>
      <c r="E29" s="55" t="s">
        <v>28</v>
      </c>
      <c r="F29" s="56" t="s">
        <v>30</v>
      </c>
      <c r="G29" s="57" t="s">
        <v>63</v>
      </c>
      <c r="H29" s="58"/>
      <c r="I29" s="58"/>
      <c r="J29" s="58"/>
      <c r="K29" s="58"/>
      <c r="L29" s="58">
        <v>45987</v>
      </c>
      <c r="M29" s="58">
        <v>45986</v>
      </c>
      <c r="N29" s="58"/>
      <c r="O29" s="58"/>
      <c r="P29" s="58"/>
      <c r="Q29" s="58"/>
      <c r="R29" s="58"/>
      <c r="S29" s="58"/>
      <c r="T29" s="58"/>
      <c r="U29" s="58"/>
      <c r="V29" s="59">
        <v>45990</v>
      </c>
      <c r="W29" s="96" t="s">
        <v>64</v>
      </c>
      <c r="X29" s="120">
        <v>45998</v>
      </c>
      <c r="Y29" s="121">
        <v>46017</v>
      </c>
      <c r="Z29" s="122">
        <v>46020</v>
      </c>
      <c r="AA29" s="122">
        <v>46022</v>
      </c>
      <c r="AB29" s="122">
        <v>46021</v>
      </c>
    </row>
    <row r="30" spans="1:28" ht="27" customHeight="1">
      <c r="A30" s="94" t="s">
        <v>22</v>
      </c>
      <c r="B30" s="94">
        <v>48</v>
      </c>
      <c r="C30" s="49" t="s">
        <v>28</v>
      </c>
      <c r="D30" s="49" t="s">
        <v>31</v>
      </c>
      <c r="E30" s="10" t="s">
        <v>28</v>
      </c>
      <c r="F30" s="50" t="s">
        <v>32</v>
      </c>
      <c r="G30" s="23" t="s">
        <v>63</v>
      </c>
      <c r="H30" s="11" t="s">
        <v>33</v>
      </c>
      <c r="I30" s="11">
        <v>45985</v>
      </c>
      <c r="J30" s="11">
        <v>45985</v>
      </c>
      <c r="K30" s="11">
        <v>45982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>
        <v>45988</v>
      </c>
      <c r="W30" s="96" t="s">
        <v>64</v>
      </c>
      <c r="X30" s="120">
        <v>45998</v>
      </c>
      <c r="Y30" s="121">
        <v>46017</v>
      </c>
      <c r="Z30" s="122">
        <v>46020</v>
      </c>
      <c r="AA30" s="122">
        <v>46022</v>
      </c>
      <c r="AB30" s="122">
        <v>46021</v>
      </c>
    </row>
    <row r="31" spans="1:28" ht="27" customHeight="1">
      <c r="A31" s="94" t="s">
        <v>22</v>
      </c>
      <c r="B31" s="94">
        <v>48</v>
      </c>
      <c r="C31" s="54" t="s">
        <v>28</v>
      </c>
      <c r="D31" s="54" t="s">
        <v>34</v>
      </c>
      <c r="E31" s="55" t="s">
        <v>28</v>
      </c>
      <c r="F31" s="56" t="s">
        <v>46</v>
      </c>
      <c r="G31" s="57" t="s">
        <v>65</v>
      </c>
      <c r="H31" s="58">
        <v>45987</v>
      </c>
      <c r="I31" s="58">
        <v>45986</v>
      </c>
      <c r="J31" s="58" t="s">
        <v>66</v>
      </c>
      <c r="K31" s="58">
        <v>45987</v>
      </c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9">
        <v>45991</v>
      </c>
      <c r="W31" s="96" t="s">
        <v>64</v>
      </c>
      <c r="X31" s="120">
        <v>45998</v>
      </c>
      <c r="Y31" s="121">
        <v>46017</v>
      </c>
      <c r="Z31" s="122">
        <v>46020</v>
      </c>
      <c r="AA31" s="122">
        <v>46022</v>
      </c>
      <c r="AB31" s="122">
        <v>46021</v>
      </c>
    </row>
    <row r="32" spans="1:28" ht="27" customHeight="1">
      <c r="A32" s="94" t="s">
        <v>22</v>
      </c>
      <c r="B32" s="94">
        <v>48</v>
      </c>
      <c r="C32" s="49" t="s">
        <v>28</v>
      </c>
      <c r="D32" s="49" t="s">
        <v>38</v>
      </c>
      <c r="E32" s="10" t="s">
        <v>28</v>
      </c>
      <c r="F32" s="50" t="s">
        <v>49</v>
      </c>
      <c r="G32" s="23" t="s">
        <v>65</v>
      </c>
      <c r="H32" s="11"/>
      <c r="I32" s="11"/>
      <c r="J32" s="11"/>
      <c r="K32" s="11"/>
      <c r="L32" s="11"/>
      <c r="M32" s="11"/>
      <c r="N32" s="11" t="s">
        <v>67</v>
      </c>
      <c r="O32" s="11">
        <v>45988</v>
      </c>
      <c r="P32" s="11">
        <v>45989</v>
      </c>
      <c r="Q32" s="11">
        <v>45988</v>
      </c>
      <c r="R32" s="11"/>
      <c r="S32" s="11"/>
      <c r="T32" s="11"/>
      <c r="U32" s="11"/>
      <c r="V32" s="12">
        <v>45992</v>
      </c>
      <c r="W32" s="96" t="s">
        <v>64</v>
      </c>
      <c r="X32" s="120">
        <v>45998</v>
      </c>
      <c r="Y32" s="121">
        <v>46017</v>
      </c>
      <c r="Z32" s="122">
        <v>46020</v>
      </c>
      <c r="AA32" s="122">
        <v>46022</v>
      </c>
      <c r="AB32" s="122">
        <v>46021</v>
      </c>
    </row>
    <row r="33" spans="1:29" ht="27" customHeight="1" thickBot="1">
      <c r="A33" s="95" t="s">
        <v>22</v>
      </c>
      <c r="B33" s="95">
        <v>48</v>
      </c>
      <c r="C33" s="60" t="s">
        <v>28</v>
      </c>
      <c r="D33" s="60" t="s">
        <v>41</v>
      </c>
      <c r="E33" s="61" t="s">
        <v>28</v>
      </c>
      <c r="F33" s="62" t="s">
        <v>42</v>
      </c>
      <c r="G33" s="63" t="s">
        <v>68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>
        <v>45988</v>
      </c>
      <c r="S33" s="64">
        <v>45987</v>
      </c>
      <c r="T33" s="64">
        <v>45989</v>
      </c>
      <c r="U33" s="64">
        <v>45988</v>
      </c>
      <c r="V33" s="65">
        <v>45992</v>
      </c>
      <c r="W33" s="97" t="s">
        <v>64</v>
      </c>
      <c r="X33" s="103">
        <v>45998</v>
      </c>
      <c r="Y33" s="79">
        <v>46017</v>
      </c>
      <c r="Z33" s="123">
        <v>46020</v>
      </c>
      <c r="AA33" s="123">
        <v>46022</v>
      </c>
      <c r="AB33" s="123">
        <v>46021</v>
      </c>
    </row>
    <row r="34" spans="1:29" ht="27" customHeight="1">
      <c r="A34" s="24"/>
      <c r="B34" s="14"/>
      <c r="C34" s="14"/>
      <c r="D34" s="14"/>
      <c r="E34" s="13"/>
      <c r="F34" s="15"/>
      <c r="G34" s="16"/>
      <c r="H34" s="17"/>
      <c r="I34" s="18"/>
      <c r="J34" s="18"/>
      <c r="K34" s="18"/>
      <c r="L34" s="18"/>
      <c r="M34" s="18"/>
      <c r="N34" s="19"/>
      <c r="O34" s="25"/>
      <c r="P34" s="25"/>
      <c r="Q34" s="25"/>
      <c r="R34" s="25"/>
      <c r="S34" s="25"/>
      <c r="T34" s="25"/>
      <c r="U34" s="25"/>
      <c r="V34" s="25"/>
      <c r="W34" s="68"/>
      <c r="X34" s="68"/>
      <c r="Y34" s="68"/>
      <c r="Z34" s="68"/>
    </row>
    <row r="35" spans="1:29" ht="27" customHeight="1">
      <c r="A35" s="13"/>
      <c r="B35" s="14"/>
      <c r="C35" s="14"/>
      <c r="D35" s="14"/>
      <c r="E35" s="13"/>
      <c r="F35" s="15"/>
      <c r="G35" s="16"/>
      <c r="H35" s="17"/>
      <c r="I35" s="18"/>
      <c r="J35" s="18"/>
      <c r="K35" s="18"/>
      <c r="L35" s="18"/>
      <c r="M35" s="18"/>
      <c r="N35" s="19"/>
      <c r="O35" s="25"/>
      <c r="P35" s="25"/>
      <c r="Q35" s="25"/>
      <c r="R35" s="25"/>
      <c r="S35" s="25"/>
      <c r="T35" s="25"/>
      <c r="U35" s="25"/>
      <c r="V35" s="25"/>
      <c r="W35" s="35"/>
      <c r="X35" s="35"/>
      <c r="Y35" s="35"/>
      <c r="Z35" s="35"/>
    </row>
    <row r="36" spans="1:29" ht="20.25">
      <c r="D36" s="28" t="s">
        <v>3</v>
      </c>
      <c r="E36" s="28" t="s">
        <v>69</v>
      </c>
      <c r="F36" s="28" t="s">
        <v>70</v>
      </c>
      <c r="G36" s="28" t="s">
        <v>71</v>
      </c>
      <c r="H36" s="28" t="s">
        <v>72</v>
      </c>
      <c r="I36" s="45" t="s">
        <v>73</v>
      </c>
      <c r="J36" s="32" t="s">
        <v>3</v>
      </c>
      <c r="K36" s="31" t="s">
        <v>69</v>
      </c>
      <c r="L36" s="28" t="s">
        <v>70</v>
      </c>
      <c r="M36" s="32" t="s">
        <v>71</v>
      </c>
      <c r="N36" s="28" t="s">
        <v>72</v>
      </c>
      <c r="O36" s="28" t="s">
        <v>73</v>
      </c>
      <c r="P36" s="29"/>
      <c r="Q36" s="29"/>
      <c r="R36" s="29"/>
      <c r="S36" s="29"/>
      <c r="T36" s="29"/>
      <c r="U36" s="29"/>
      <c r="V36" s="29"/>
      <c r="W36" s="29"/>
      <c r="X36" s="29"/>
      <c r="Y36" s="36" t="s">
        <v>74</v>
      </c>
      <c r="Z36" s="37"/>
      <c r="AA36" s="38"/>
      <c r="AB36" s="39"/>
      <c r="AC36" s="43"/>
    </row>
    <row r="37" spans="1:29" ht="27.75" customHeight="1">
      <c r="D37" s="88" t="s">
        <v>31</v>
      </c>
      <c r="E37" s="48" t="s">
        <v>75</v>
      </c>
      <c r="F37" s="26" t="s">
        <v>76</v>
      </c>
      <c r="G37" s="26" t="s">
        <v>77</v>
      </c>
      <c r="H37" s="30" t="s">
        <v>78</v>
      </c>
      <c r="I37" s="46" t="s">
        <v>79</v>
      </c>
      <c r="J37" s="70" t="s">
        <v>38</v>
      </c>
      <c r="K37" s="34" t="s">
        <v>80</v>
      </c>
      <c r="L37" s="33" t="s">
        <v>81</v>
      </c>
      <c r="M37" s="26" t="s">
        <v>82</v>
      </c>
      <c r="N37" s="26" t="s">
        <v>83</v>
      </c>
      <c r="O37" s="26" t="s">
        <v>84</v>
      </c>
      <c r="P37" s="29"/>
      <c r="Q37" s="29"/>
      <c r="R37" s="29"/>
      <c r="S37" s="29"/>
      <c r="T37" s="29"/>
      <c r="U37" s="29"/>
      <c r="V37" s="29"/>
      <c r="W37" s="29"/>
      <c r="X37" s="29"/>
      <c r="Y37" s="40" t="s">
        <v>85</v>
      </c>
      <c r="AA37" s="43"/>
      <c r="AB37" s="41"/>
      <c r="AC37" s="43"/>
    </row>
    <row r="38" spans="1:29" ht="25.5" customHeight="1">
      <c r="D38" s="89"/>
      <c r="E38" s="48" t="s">
        <v>86</v>
      </c>
      <c r="F38" s="27" t="s">
        <v>87</v>
      </c>
      <c r="G38" s="27" t="s">
        <v>88</v>
      </c>
      <c r="H38" s="27" t="s">
        <v>89</v>
      </c>
      <c r="I38" s="47" t="s">
        <v>90</v>
      </c>
      <c r="J38" s="71"/>
      <c r="K38" s="34" t="s">
        <v>91</v>
      </c>
      <c r="L38" s="26" t="s">
        <v>92</v>
      </c>
      <c r="M38" s="26" t="s">
        <v>93</v>
      </c>
      <c r="N38" s="26" t="s">
        <v>94</v>
      </c>
      <c r="O38" s="26" t="s">
        <v>84</v>
      </c>
      <c r="P38" s="29"/>
      <c r="Q38" s="29"/>
      <c r="R38" s="29"/>
      <c r="S38" s="29"/>
      <c r="T38" s="29"/>
      <c r="U38" s="29"/>
      <c r="V38" s="29"/>
      <c r="W38" s="29"/>
      <c r="X38" s="29"/>
      <c r="Y38" s="42" t="s">
        <v>95</v>
      </c>
      <c r="AA38" s="43"/>
      <c r="AB38" s="41"/>
      <c r="AC38" s="43"/>
    </row>
    <row r="39" spans="1:29" ht="27" customHeight="1">
      <c r="D39" s="90" t="s">
        <v>34</v>
      </c>
      <c r="E39" s="48" t="s">
        <v>75</v>
      </c>
      <c r="F39" s="26" t="s">
        <v>76</v>
      </c>
      <c r="G39" s="26" t="s">
        <v>77</v>
      </c>
      <c r="H39" s="30" t="s">
        <v>78</v>
      </c>
      <c r="I39" s="46" t="s">
        <v>96</v>
      </c>
      <c r="J39" s="72" t="s">
        <v>41</v>
      </c>
      <c r="K39" s="34" t="s">
        <v>97</v>
      </c>
      <c r="L39" s="26" t="s">
        <v>98</v>
      </c>
      <c r="M39" s="26" t="s">
        <v>99</v>
      </c>
      <c r="N39" s="26" t="s">
        <v>100</v>
      </c>
      <c r="O39" s="26" t="s">
        <v>96</v>
      </c>
      <c r="P39" s="29"/>
      <c r="Q39" s="29"/>
      <c r="R39" s="29"/>
      <c r="S39" s="29"/>
      <c r="T39" s="29"/>
      <c r="U39" s="29"/>
      <c r="V39" s="29"/>
      <c r="W39" s="29"/>
      <c r="X39" s="29"/>
      <c r="Y39" s="74" t="s">
        <v>101</v>
      </c>
      <c r="Z39" s="75"/>
      <c r="AA39" s="75"/>
      <c r="AB39" s="76"/>
      <c r="AC39" s="44"/>
    </row>
    <row r="40" spans="1:29" ht="29.25" customHeight="1">
      <c r="D40" s="90"/>
      <c r="E40" s="48" t="s">
        <v>86</v>
      </c>
      <c r="F40" s="27" t="s">
        <v>87</v>
      </c>
      <c r="G40" s="27" t="s">
        <v>88</v>
      </c>
      <c r="H40" s="27" t="s">
        <v>89</v>
      </c>
      <c r="I40" s="47" t="s">
        <v>102</v>
      </c>
      <c r="J40" s="73"/>
      <c r="K40" s="34" t="s">
        <v>103</v>
      </c>
      <c r="L40" s="26" t="s">
        <v>104</v>
      </c>
      <c r="M40" s="26" t="s">
        <v>105</v>
      </c>
      <c r="N40" s="26" t="s">
        <v>106</v>
      </c>
      <c r="O40" s="26" t="s">
        <v>84</v>
      </c>
      <c r="P40" s="29"/>
      <c r="Q40" s="29"/>
      <c r="R40" s="29"/>
      <c r="S40" s="29"/>
      <c r="T40" s="29"/>
      <c r="U40" s="29"/>
      <c r="V40" s="29"/>
      <c r="W40" s="29"/>
      <c r="X40" s="87" t="s">
        <v>107</v>
      </c>
      <c r="Y40" s="87"/>
      <c r="Z40" s="87"/>
      <c r="AA40" s="87"/>
      <c r="AB40" s="87"/>
    </row>
    <row r="41" spans="1:29" ht="30" customHeight="1">
      <c r="D41" s="48" t="s">
        <v>29</v>
      </c>
      <c r="E41" s="48" t="s">
        <v>108</v>
      </c>
      <c r="F41" s="26" t="s">
        <v>109</v>
      </c>
      <c r="G41" s="26" t="s">
        <v>110</v>
      </c>
      <c r="H41" s="26" t="s">
        <v>111</v>
      </c>
      <c r="I41" s="46" t="s">
        <v>112</v>
      </c>
      <c r="J41" s="34" t="s">
        <v>24</v>
      </c>
      <c r="K41" s="48" t="s">
        <v>108</v>
      </c>
      <c r="L41" s="51" t="s">
        <v>113</v>
      </c>
      <c r="M41" s="26" t="s">
        <v>110</v>
      </c>
      <c r="N41" s="26" t="s">
        <v>114</v>
      </c>
      <c r="O41" s="26" t="s">
        <v>115</v>
      </c>
      <c r="P41" s="52"/>
      <c r="Q41" s="29"/>
      <c r="R41" s="29"/>
      <c r="S41" s="29"/>
      <c r="T41" s="29"/>
      <c r="U41" s="29"/>
      <c r="V41" s="29"/>
      <c r="W41" s="86" t="s">
        <v>116</v>
      </c>
      <c r="X41" s="86"/>
      <c r="Y41" s="86"/>
      <c r="Z41" s="86"/>
      <c r="AA41" s="86"/>
      <c r="AB41" s="86"/>
    </row>
    <row r="42" spans="1:29">
      <c r="A42" s="29"/>
      <c r="D42" s="91" t="s">
        <v>117</v>
      </c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3"/>
      <c r="P42" s="53"/>
      <c r="Q42" s="53"/>
      <c r="R42" s="53"/>
      <c r="S42" s="53"/>
      <c r="T42" s="53"/>
      <c r="U42" s="53"/>
      <c r="V42" s="53"/>
    </row>
  </sheetData>
  <mergeCells count="43">
    <mergeCell ref="A16:A21"/>
    <mergeCell ref="B16:B21"/>
    <mergeCell ref="E21:V21"/>
    <mergeCell ref="W16:AB21"/>
    <mergeCell ref="A28:A33"/>
    <mergeCell ref="B28:B33"/>
    <mergeCell ref="W28:W33"/>
    <mergeCell ref="X28:X33"/>
    <mergeCell ref="Y28:Y33"/>
    <mergeCell ref="Z28:Z33"/>
    <mergeCell ref="AA28:AA33"/>
    <mergeCell ref="AB28:AB33"/>
    <mergeCell ref="A22:A27"/>
    <mergeCell ref="B22:B27"/>
    <mergeCell ref="W22:AB27"/>
    <mergeCell ref="A10:A15"/>
    <mergeCell ref="B10:B15"/>
    <mergeCell ref="W10:W15"/>
    <mergeCell ref="X10:X15"/>
    <mergeCell ref="Y10:Y15"/>
    <mergeCell ref="E11:V11"/>
    <mergeCell ref="A4:A9"/>
    <mergeCell ref="B4:B9"/>
    <mergeCell ref="W4:W9"/>
    <mergeCell ref="X4:X9"/>
    <mergeCell ref="Y4:Y9"/>
    <mergeCell ref="W41:AB41"/>
    <mergeCell ref="X40:AB40"/>
    <mergeCell ref="D37:D38"/>
    <mergeCell ref="D39:D40"/>
    <mergeCell ref="D42:O42"/>
    <mergeCell ref="F2:K2"/>
    <mergeCell ref="W34:Z34"/>
    <mergeCell ref="Z2:AB2"/>
    <mergeCell ref="J37:J38"/>
    <mergeCell ref="J39:J40"/>
    <mergeCell ref="Y39:AB39"/>
    <mergeCell ref="Z4:Z9"/>
    <mergeCell ref="AA4:AA9"/>
    <mergeCell ref="AB4:AB9"/>
    <mergeCell ref="Z10:Z15"/>
    <mergeCell ref="AA10:AA15"/>
    <mergeCell ref="AB10:AB15"/>
  </mergeCells>
  <phoneticPr fontId="1"/>
  <hyperlinks>
    <hyperlink ref="Y39" r:id="rId1" xr:uid="{00000000-0004-0000-0000-000000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33" fitToHeight="0" orientation="landscape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31BFB0A64D2442AC120973D17BC181" ma:contentTypeVersion="18" ma:contentTypeDescription="新しいドキュメントを作成します。" ma:contentTypeScope="" ma:versionID="b9fd0a34fdf0a89a99cab0c6609e7376">
  <xsd:schema xmlns:xsd="http://www.w3.org/2001/XMLSchema" xmlns:xs="http://www.w3.org/2001/XMLSchema" xmlns:p="http://schemas.microsoft.com/office/2006/metadata/properties" xmlns:ns2="98713198-83d9-47d3-8b2d-e4731516fd03" xmlns:ns3="fdb1d355-1da5-43d5-82ea-75fe844ad8e8" targetNamespace="http://schemas.microsoft.com/office/2006/metadata/properties" ma:root="true" ma:fieldsID="c6eba920f29a798a89252ec473b69807" ns2:_="" ns3:_="">
    <xsd:import namespace="98713198-83d9-47d3-8b2d-e4731516fd03"/>
    <xsd:import namespace="fdb1d355-1da5-43d5-82ea-75fe844ad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13198-83d9-47d3-8b2d-e4731516fd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0702bd81-4069-4c59-b428-8d75d62e2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1d355-1da5-43d5-82ea-75fe844ad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25df3c8-7118-4d4d-bfa8-6fddbf0307a8}" ma:internalName="TaxCatchAll" ma:showField="CatchAllData" ma:web="fdb1d355-1da5-43d5-82ea-75fe844ad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FE6A6-D2EA-4930-B536-797944823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713198-83d9-47d3-8b2d-e4731516fd03"/>
    <ds:schemaRef ds:uri="fdb1d355-1da5-43d5-82ea-75fe844ad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757866-26F0-4860-A607-AA8D540B67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上海TS_CMX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HAS007</dc:creator>
  <cp:lastModifiedBy>Hatohara Ai</cp:lastModifiedBy>
  <cp:lastPrinted>2025-02-22T04:46:17Z</cp:lastPrinted>
  <dcterms:created xsi:type="dcterms:W3CDTF">2016-10-19T10:32:40Z</dcterms:created>
  <dcterms:modified xsi:type="dcterms:W3CDTF">2025-11-04T06:53:43Z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2024-08-22T09:12:47Z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5192e2a1-c3de-4be0-9cec-7c382d45fe2d</vt:lpwstr>
  </property>
  <property fmtid="{D5CDD505-2E9C-101B-9397-08002B2CF9AE}" pid="8" name="MSIP_Label_a7295cc1-d279-42ac-ab4d-3b0f4fece050_ContentBits">
    <vt:lpwstr>0</vt:lpwstr>
  </property>
</Properties>
</file>